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0055" windowHeight="7425"/>
  </bookViews>
  <sheets>
    <sheet name="Sheet1" sheetId="4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66" i="4"/>
  <c r="C66"/>
  <c r="F63"/>
  <c r="G59"/>
  <c r="F59" s="1"/>
  <c r="F52"/>
  <c r="G44"/>
  <c r="F44" s="1"/>
  <c r="G33"/>
  <c r="F33" s="1"/>
  <c r="G30"/>
  <c r="F30" s="1"/>
  <c r="I27"/>
  <c r="G27"/>
  <c r="F27"/>
  <c r="F19"/>
  <c r="I15"/>
  <c r="G15"/>
  <c r="F15"/>
  <c r="I11"/>
  <c r="G11"/>
  <c r="F11" s="1"/>
  <c r="G8"/>
  <c r="F66" s="1"/>
  <c r="F8" l="1"/>
</calcChain>
</file>

<file path=xl/sharedStrings.xml><?xml version="1.0" encoding="utf-8"?>
<sst xmlns="http://schemas.openxmlformats.org/spreadsheetml/2006/main" count="153" uniqueCount="83">
  <si>
    <r>
      <t xml:space="preserve">City: </t>
    </r>
    <r>
      <rPr>
        <b/>
        <u/>
        <sz val="10"/>
        <rFont val="Book Antiqua"/>
        <family val="1"/>
      </rPr>
      <t xml:space="preserve"> TUGUEGARAO CITY</t>
    </r>
  </si>
  <si>
    <t>Programs or Projects</t>
  </si>
  <si>
    <t>Location</t>
  </si>
  <si>
    <t>Total Cost</t>
  </si>
  <si>
    <t>Date started</t>
  </si>
  <si>
    <t xml:space="preserve">Target </t>
  </si>
  <si>
    <t>Project Status</t>
  </si>
  <si>
    <t>Total Cost Incurred</t>
  </si>
  <si>
    <t xml:space="preserve">No. of </t>
  </si>
  <si>
    <t>Completion</t>
  </si>
  <si>
    <t xml:space="preserve">% of </t>
  </si>
  <si>
    <t>Extentions, if</t>
  </si>
  <si>
    <t>REMARKS</t>
  </si>
  <si>
    <t>Date</t>
  </si>
  <si>
    <t>any</t>
  </si>
  <si>
    <t>Upon Approval</t>
  </si>
  <si>
    <t>-</t>
  </si>
  <si>
    <t>Capatan</t>
  </si>
  <si>
    <t>III. Environmental Management</t>
  </si>
  <si>
    <t>days</t>
  </si>
  <si>
    <t xml:space="preserve"> We hereby certify that we have reviewed the contents and hereby attest to the veracity and correctness of the data or information contained in this document.</t>
  </si>
  <si>
    <t>City Budget Officer</t>
  </si>
  <si>
    <t>City Mayor</t>
  </si>
  <si>
    <t>FDP Form 7-20% Development Fund Utilization</t>
  </si>
  <si>
    <t>UTILIZATION OF THE 20% COMPONENT OF IRA FOR DEVELOPMENT PROJECT</t>
  </si>
  <si>
    <t>I) Social Development</t>
  </si>
  <si>
    <t>Caggay</t>
  </si>
  <si>
    <t>Carig Sur</t>
  </si>
  <si>
    <t>II. Economic Management Development</t>
  </si>
  <si>
    <t>2. Road Concreting</t>
  </si>
  <si>
    <t>Gosi Norte</t>
  </si>
  <si>
    <t>6. Maintenance of Road Asphalt Overlay</t>
  </si>
  <si>
    <t xml:space="preserve">  1. Construction of Masonry Drainage</t>
  </si>
  <si>
    <t>1. Installation of Streetlights</t>
  </si>
  <si>
    <t>Campos Street and</t>
  </si>
  <si>
    <t>180 calendar</t>
  </si>
  <si>
    <t>Rizal coner Gomez Streets</t>
  </si>
  <si>
    <t xml:space="preserve">2. Construction of Multi-Purpose </t>
  </si>
  <si>
    <t xml:space="preserve">300 calendar </t>
  </si>
  <si>
    <t>Building</t>
  </si>
  <si>
    <t>1. Road Opening</t>
  </si>
  <si>
    <t xml:space="preserve">Tuguegarao By Pass </t>
  </si>
  <si>
    <t>Road-Bartolome Street,</t>
  </si>
  <si>
    <t xml:space="preserve">Namabbalan Sur, </t>
  </si>
  <si>
    <t>Tanza, Pallua Sur,</t>
  </si>
  <si>
    <t>Gosi Norte, Leonarda,</t>
  </si>
  <si>
    <t>Cataggaman Viejo,</t>
  </si>
  <si>
    <t>Ugac Norte, Tanza,</t>
  </si>
  <si>
    <t xml:space="preserve">Caggay,Pallua Sur, </t>
  </si>
  <si>
    <t>3. Completion of Slaughtherhouse</t>
  </si>
  <si>
    <t>4. Completion of Auction Market</t>
  </si>
  <si>
    <t>Gosi</t>
  </si>
  <si>
    <t>5. Four Wheeled Drive Tractor</t>
  </si>
  <si>
    <t>City Government</t>
  </si>
  <si>
    <t>2nd Quarter</t>
  </si>
  <si>
    <t>Along Del Rosario</t>
  </si>
  <si>
    <t>60 calendar days</t>
  </si>
  <si>
    <t>Street (Lecaros Street</t>
  </si>
  <si>
    <t>to College Avenue) and</t>
  </si>
  <si>
    <t xml:space="preserve">Along Magallanes </t>
  </si>
  <si>
    <t>to Legaspi Street)</t>
  </si>
  <si>
    <t>Libag Norte,</t>
  </si>
  <si>
    <t>Tanza,Pallua Sur,</t>
  </si>
  <si>
    <t>San Gabriel,</t>
  </si>
  <si>
    <t>Pengue Ruyu,</t>
  </si>
  <si>
    <t>Cataggaman Pardo,</t>
  </si>
  <si>
    <t>Capatan and Ugac Sur</t>
  </si>
  <si>
    <t>2. Construction of MRF</t>
  </si>
  <si>
    <t>Demo Farm, Lingaling,</t>
  </si>
  <si>
    <t xml:space="preserve">120 calendar </t>
  </si>
  <si>
    <t>3. Construction and Heavy Equipment</t>
  </si>
  <si>
    <t>Tuguegarao City</t>
  </si>
  <si>
    <t xml:space="preserve">     -Garbage Compactor</t>
  </si>
  <si>
    <t xml:space="preserve">     -Dumptruck</t>
  </si>
  <si>
    <t>TOTAL</t>
  </si>
  <si>
    <t>SECOND QUARTER 2021</t>
  </si>
  <si>
    <t>Bid out</t>
  </si>
  <si>
    <t>documents on</t>
  </si>
  <si>
    <t>process</t>
  </si>
  <si>
    <t>ON GOING</t>
  </si>
  <si>
    <t>on going</t>
  </si>
  <si>
    <t>POTENCIANA I. CAMPOS</t>
  </si>
  <si>
    <t>ATTY. JEFFERSON P. SORIANO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</si>
</sst>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b/>
      <u/>
      <sz val="10"/>
      <name val="Book Antiqua"/>
      <family val="1"/>
    </font>
    <font>
      <b/>
      <sz val="8"/>
      <name val="Book Antiqua"/>
      <family val="1"/>
    </font>
    <font>
      <sz val="10"/>
      <color rgb="FFFF0000"/>
      <name val="Book Antiqua"/>
      <family val="1"/>
    </font>
    <font>
      <sz val="9"/>
      <name val="Book Antiqua"/>
      <family val="1"/>
    </font>
    <font>
      <sz val="8"/>
      <name val="Book Antiqua"/>
      <family val="1"/>
    </font>
    <font>
      <b/>
      <sz val="7"/>
      <name val="Book Antiqua"/>
      <family val="1"/>
    </font>
    <font>
      <i/>
      <sz val="9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2" fillId="0" borderId="0" xfId="0" applyFont="1"/>
    <xf numFmtId="0" fontId="5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5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43" fontId="3" fillId="0" borderId="3" xfId="1" applyFont="1" applyBorder="1"/>
    <xf numFmtId="0" fontId="3" fillId="0" borderId="3" xfId="0" quotePrefix="1" applyFont="1" applyBorder="1" applyAlignment="1">
      <alignment horizontal="center"/>
    </xf>
    <xf numFmtId="10" fontId="3" fillId="0" borderId="4" xfId="0" applyNumberFormat="1" applyFont="1" applyBorder="1" applyAlignment="1">
      <alignment horizontal="center"/>
    </xf>
    <xf numFmtId="43" fontId="3" fillId="0" borderId="4" xfId="1" applyFont="1" applyBorder="1"/>
    <xf numFmtId="0" fontId="6" fillId="0" borderId="3" xfId="0" applyFont="1" applyBorder="1"/>
    <xf numFmtId="10" fontId="3" fillId="0" borderId="3" xfId="1" applyNumberFormat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0" fontId="2" fillId="4" borderId="3" xfId="0" applyFont="1" applyFill="1" applyBorder="1"/>
    <xf numFmtId="0" fontId="7" fillId="0" borderId="3" xfId="0" applyFont="1" applyBorder="1"/>
    <xf numFmtId="9" fontId="3" fillId="0" borderId="3" xfId="0" applyNumberFormat="1" applyFont="1" applyBorder="1" applyAlignment="1">
      <alignment horizontal="center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0" xfId="0" applyFont="1" applyBorder="1"/>
    <xf numFmtId="0" fontId="2" fillId="3" borderId="6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3" fillId="0" borderId="7" xfId="0" applyFont="1" applyBorder="1"/>
    <xf numFmtId="0" fontId="9" fillId="2" borderId="0" xfId="0" applyFont="1" applyFill="1" applyAlignment="1"/>
    <xf numFmtId="0" fontId="5" fillId="3" borderId="6" xfId="0" applyFont="1" applyFill="1" applyBorder="1" applyAlignment="1">
      <alignment horizontal="center"/>
    </xf>
    <xf numFmtId="43" fontId="6" fillId="0" borderId="4" xfId="1" applyFont="1" applyBorder="1"/>
    <xf numFmtId="43" fontId="6" fillId="0" borderId="3" xfId="1" applyFont="1" applyBorder="1" applyAlignment="1">
      <alignment horizontal="center"/>
    </xf>
    <xf numFmtId="43" fontId="10" fillId="0" borderId="3" xfId="1" applyFont="1" applyBorder="1"/>
    <xf numFmtId="43" fontId="3" fillId="0" borderId="4" xfId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3" fontId="10" fillId="0" borderId="3" xfId="1" applyFont="1" applyBorder="1" applyAlignment="1">
      <alignment horizontal="center"/>
    </xf>
    <xf numFmtId="43" fontId="10" fillId="0" borderId="4" xfId="1" applyFont="1" applyBorder="1"/>
    <xf numFmtId="0" fontId="2" fillId="4" borderId="4" xfId="0" applyFont="1" applyFill="1" applyBorder="1"/>
    <xf numFmtId="0" fontId="8" fillId="0" borderId="3" xfId="0" applyFont="1" applyBorder="1" applyAlignment="1">
      <alignment horizontal="center"/>
    </xf>
    <xf numFmtId="0" fontId="0" fillId="0" borderId="4" xfId="0" applyBorder="1"/>
    <xf numFmtId="43" fontId="10" fillId="0" borderId="5" xfId="1" applyFont="1" applyBorder="1"/>
    <xf numFmtId="9" fontId="3" fillId="0" borderId="5" xfId="0" applyNumberFormat="1" applyFont="1" applyBorder="1" applyAlignment="1">
      <alignment horizontal="center"/>
    </xf>
    <xf numFmtId="43" fontId="10" fillId="0" borderId="5" xfId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5" fontId="3" fillId="0" borderId="3" xfId="0" applyNumberFormat="1" applyFont="1" applyBorder="1" applyAlignment="1">
      <alignment horizontal="center"/>
    </xf>
    <xf numFmtId="43" fontId="8" fillId="0" borderId="3" xfId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3" fontId="10" fillId="0" borderId="0" xfId="1" applyFont="1" applyBorder="1"/>
    <xf numFmtId="9" fontId="3" fillId="0" borderId="0" xfId="0" applyNumberFormat="1" applyFont="1" applyBorder="1" applyAlignment="1">
      <alignment horizontal="center"/>
    </xf>
    <xf numFmtId="43" fontId="10" fillId="0" borderId="0" xfId="1" applyFont="1" applyBorder="1" applyAlignment="1">
      <alignment horizontal="center"/>
    </xf>
    <xf numFmtId="9" fontId="8" fillId="0" borderId="3" xfId="0" applyNumberFormat="1" applyFont="1" applyBorder="1" applyAlignment="1">
      <alignment horizontal="center"/>
    </xf>
    <xf numFmtId="43" fontId="3" fillId="0" borderId="7" xfId="1" applyFont="1" applyBorder="1"/>
    <xf numFmtId="0" fontId="8" fillId="0" borderId="5" xfId="0" applyFont="1" applyBorder="1" applyAlignment="1">
      <alignment horizontal="center"/>
    </xf>
    <xf numFmtId="43" fontId="7" fillId="0" borderId="5" xfId="1" applyFont="1" applyBorder="1"/>
    <xf numFmtId="10" fontId="7" fillId="0" borderId="5" xfId="1" applyNumberFormat="1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7" xfId="0" applyFont="1" applyBorder="1"/>
    <xf numFmtId="43" fontId="7" fillId="0" borderId="7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3"/>
  <sheetViews>
    <sheetView tabSelected="1" topLeftCell="A52" workbookViewId="0">
      <selection activeCell="G52" sqref="G52:G63"/>
    </sheetView>
  </sheetViews>
  <sheetFormatPr defaultRowHeight="15"/>
  <cols>
    <col min="1" max="1" width="34.5703125" customWidth="1"/>
    <col min="2" max="2" width="20.140625" customWidth="1"/>
    <col min="3" max="3" width="15" customWidth="1"/>
    <col min="4" max="4" width="14.7109375" customWidth="1"/>
    <col min="5" max="5" width="16.28515625" customWidth="1"/>
    <col min="6" max="6" width="14.42578125" customWidth="1"/>
    <col min="7" max="7" width="15" customWidth="1"/>
    <col min="8" max="8" width="13.140625" customWidth="1"/>
    <col min="9" max="9" width="14.7109375" customWidth="1"/>
  </cols>
  <sheetData>
    <row r="1" spans="1:9" ht="15.75">
      <c r="A1" s="27" t="s">
        <v>23</v>
      </c>
      <c r="B1" s="57" t="s">
        <v>24</v>
      </c>
      <c r="C1" s="57"/>
      <c r="D1" s="57"/>
      <c r="E1" s="57"/>
      <c r="F1" s="57"/>
      <c r="G1" s="57"/>
      <c r="H1" s="57"/>
      <c r="I1" s="57"/>
    </row>
    <row r="2" spans="1:9" ht="15.75">
      <c r="A2" s="57" t="s">
        <v>75</v>
      </c>
      <c r="B2" s="57"/>
      <c r="C2" s="57"/>
      <c r="D2" s="57"/>
      <c r="E2" s="57"/>
      <c r="F2" s="57"/>
      <c r="G2" s="57"/>
      <c r="H2" s="57"/>
      <c r="I2" s="57"/>
    </row>
    <row r="3" spans="1:9" ht="16.5" thickBot="1">
      <c r="A3" s="2" t="s">
        <v>0</v>
      </c>
      <c r="B3" s="1"/>
      <c r="C3" s="1"/>
      <c r="D3" s="1"/>
      <c r="E3" s="1"/>
      <c r="F3" s="1"/>
      <c r="G3" s="1"/>
      <c r="H3" s="1"/>
      <c r="I3" s="1"/>
    </row>
    <row r="4" spans="1:9" ht="15.75">
      <c r="A4" s="58" t="s">
        <v>1</v>
      </c>
      <c r="B4" s="61" t="s">
        <v>2</v>
      </c>
      <c r="C4" s="61" t="s">
        <v>3</v>
      </c>
      <c r="D4" s="61" t="s">
        <v>4</v>
      </c>
      <c r="E4" s="42" t="s">
        <v>5</v>
      </c>
      <c r="F4" s="3" t="s">
        <v>6</v>
      </c>
      <c r="G4" s="64" t="s">
        <v>7</v>
      </c>
      <c r="H4" s="3" t="s">
        <v>8</v>
      </c>
      <c r="I4" s="4"/>
    </row>
    <row r="5" spans="1:9" ht="15.75">
      <c r="A5" s="59"/>
      <c r="B5" s="62"/>
      <c r="C5" s="62"/>
      <c r="D5" s="62"/>
      <c r="E5" s="43" t="s">
        <v>9</v>
      </c>
      <c r="F5" s="5" t="s">
        <v>10</v>
      </c>
      <c r="G5" s="65"/>
      <c r="H5" s="5" t="s">
        <v>11</v>
      </c>
      <c r="I5" s="6" t="s">
        <v>12</v>
      </c>
    </row>
    <row r="6" spans="1:9" ht="16.5" thickBot="1">
      <c r="A6" s="60"/>
      <c r="B6" s="63"/>
      <c r="C6" s="63"/>
      <c r="D6" s="63"/>
      <c r="E6" s="44" t="s">
        <v>13</v>
      </c>
      <c r="F6" s="28" t="s">
        <v>9</v>
      </c>
      <c r="G6" s="66"/>
      <c r="H6" s="28" t="s">
        <v>14</v>
      </c>
      <c r="I6" s="22"/>
    </row>
    <row r="7" spans="1:9" ht="15.75">
      <c r="A7" s="16" t="s">
        <v>25</v>
      </c>
      <c r="B7" s="7"/>
      <c r="C7" s="7"/>
      <c r="D7" s="7"/>
      <c r="E7" s="7"/>
      <c r="F7" s="7"/>
      <c r="G7" s="7"/>
      <c r="H7" s="23"/>
      <c r="I7" s="7"/>
    </row>
    <row r="8" spans="1:9">
      <c r="A8" s="7" t="s">
        <v>33</v>
      </c>
      <c r="B8" s="8" t="s">
        <v>34</v>
      </c>
      <c r="C8" s="9">
        <v>7904210</v>
      </c>
      <c r="D8" s="8" t="s">
        <v>15</v>
      </c>
      <c r="E8" s="8" t="s">
        <v>35</v>
      </c>
      <c r="F8" s="11">
        <f>(G8/C8)*100%</f>
        <v>0</v>
      </c>
      <c r="G8" s="12">
        <f>0</f>
        <v>0</v>
      </c>
      <c r="H8" s="24" t="s">
        <v>16</v>
      </c>
      <c r="I8" s="18" t="s">
        <v>76</v>
      </c>
    </row>
    <row r="9" spans="1:9">
      <c r="A9" s="13"/>
      <c r="B9" s="37" t="s">
        <v>36</v>
      </c>
      <c r="C9" s="9"/>
      <c r="D9" s="8"/>
      <c r="E9" s="8" t="s">
        <v>19</v>
      </c>
      <c r="F9" s="8"/>
      <c r="G9" s="8"/>
      <c r="H9" s="23"/>
      <c r="I9" s="45" t="s">
        <v>77</v>
      </c>
    </row>
    <row r="10" spans="1:9">
      <c r="A10" s="7"/>
      <c r="B10" s="25"/>
      <c r="C10" s="9"/>
      <c r="D10" s="10"/>
      <c r="E10" s="8"/>
      <c r="F10" s="14"/>
      <c r="G10" s="15"/>
      <c r="H10" s="24"/>
      <c r="I10" s="25" t="s">
        <v>78</v>
      </c>
    </row>
    <row r="11" spans="1:9">
      <c r="A11" s="7" t="s">
        <v>37</v>
      </c>
      <c r="B11" s="25" t="s">
        <v>27</v>
      </c>
      <c r="C11" s="9">
        <v>20000000</v>
      </c>
      <c r="D11" s="8" t="s">
        <v>15</v>
      </c>
      <c r="E11" s="8" t="s">
        <v>38</v>
      </c>
      <c r="F11" s="11">
        <f>(G11/C11)*100%</f>
        <v>0</v>
      </c>
      <c r="G11" s="12">
        <f>0</f>
        <v>0</v>
      </c>
      <c r="H11" s="24" t="s">
        <v>16</v>
      </c>
      <c r="I11" s="18">
        <f>0</f>
        <v>0</v>
      </c>
    </row>
    <row r="12" spans="1:9">
      <c r="A12" s="7" t="s">
        <v>39</v>
      </c>
      <c r="B12" s="8"/>
      <c r="C12" s="9"/>
      <c r="D12" s="8"/>
      <c r="E12" s="8" t="s">
        <v>19</v>
      </c>
      <c r="F12" s="8"/>
      <c r="G12" s="8"/>
      <c r="H12" s="23"/>
      <c r="I12" s="7"/>
    </row>
    <row r="13" spans="1:9">
      <c r="A13" s="7"/>
      <c r="B13" s="8"/>
      <c r="C13" s="9"/>
      <c r="D13" s="8"/>
      <c r="E13" s="10"/>
      <c r="F13" s="11"/>
      <c r="G13" s="29"/>
      <c r="H13" s="24"/>
      <c r="I13" s="8"/>
    </row>
    <row r="14" spans="1:9" ht="15.75">
      <c r="A14" s="36" t="s">
        <v>28</v>
      </c>
      <c r="B14" s="8"/>
      <c r="C14" s="9"/>
      <c r="D14" s="8"/>
      <c r="E14" s="10"/>
      <c r="F14" s="11"/>
      <c r="G14" s="12"/>
      <c r="H14" s="24"/>
      <c r="I14" s="8"/>
    </row>
    <row r="15" spans="1:9">
      <c r="A15" s="7" t="s">
        <v>40</v>
      </c>
      <c r="B15" s="8" t="s">
        <v>41</v>
      </c>
      <c r="C15" s="9">
        <v>11579490</v>
      </c>
      <c r="D15" s="8" t="s">
        <v>15</v>
      </c>
      <c r="E15" s="8" t="s">
        <v>38</v>
      </c>
      <c r="F15" s="11">
        <f>(G15/C15)*100%</f>
        <v>0</v>
      </c>
      <c r="G15" s="12">
        <f>0</f>
        <v>0</v>
      </c>
      <c r="H15" s="24" t="s">
        <v>16</v>
      </c>
      <c r="I15" s="18">
        <f>0</f>
        <v>0</v>
      </c>
    </row>
    <row r="16" spans="1:9">
      <c r="A16" s="7"/>
      <c r="B16" s="8" t="s">
        <v>42</v>
      </c>
      <c r="C16" s="9"/>
      <c r="D16" s="8"/>
      <c r="E16" s="8" t="s">
        <v>19</v>
      </c>
      <c r="F16" s="11"/>
      <c r="G16" s="12"/>
      <c r="H16" s="24"/>
      <c r="I16" s="8"/>
    </row>
    <row r="17" spans="1:10">
      <c r="A17" s="7"/>
      <c r="B17" s="8" t="s">
        <v>26</v>
      </c>
      <c r="C17" s="9"/>
      <c r="D17" s="8"/>
      <c r="E17" s="8"/>
      <c r="F17" s="8"/>
      <c r="G17" s="8"/>
      <c r="H17" s="23"/>
      <c r="I17" s="7"/>
    </row>
    <row r="18" spans="1:10">
      <c r="A18" s="7"/>
      <c r="B18" s="8"/>
      <c r="C18" s="9"/>
      <c r="D18" s="7"/>
      <c r="E18" s="7"/>
      <c r="F18" s="7"/>
      <c r="G18" s="7"/>
      <c r="H18" s="24"/>
      <c r="I18" s="8"/>
    </row>
    <row r="19" spans="1:10">
      <c r="A19" s="7" t="s">
        <v>29</v>
      </c>
      <c r="B19" s="8" t="s">
        <v>43</v>
      </c>
      <c r="C19" s="9">
        <v>23574322</v>
      </c>
      <c r="D19" s="8" t="s">
        <v>15</v>
      </c>
      <c r="E19" s="8" t="s">
        <v>38</v>
      </c>
      <c r="F19" s="11">
        <f>(G19/C19)*100%</f>
        <v>0.35460703896383527</v>
      </c>
      <c r="G19" s="12">
        <v>8359620.5199999996</v>
      </c>
      <c r="H19" s="24" t="s">
        <v>16</v>
      </c>
      <c r="I19" s="18" t="s">
        <v>79</v>
      </c>
    </row>
    <row r="20" spans="1:10">
      <c r="A20" s="7"/>
      <c r="B20" s="8" t="s">
        <v>44</v>
      </c>
      <c r="C20" s="9"/>
      <c r="D20" s="8"/>
      <c r="E20" s="8" t="s">
        <v>19</v>
      </c>
      <c r="F20" s="8"/>
      <c r="G20" s="8"/>
      <c r="H20" s="23"/>
      <c r="I20" s="45"/>
    </row>
    <row r="21" spans="1:10">
      <c r="A21" s="7"/>
      <c r="B21" s="8" t="s">
        <v>45</v>
      </c>
      <c r="C21" s="9"/>
      <c r="D21" s="8"/>
      <c r="E21" s="8"/>
      <c r="F21" s="8"/>
      <c r="G21" s="8"/>
      <c r="H21" s="23"/>
      <c r="I21" s="7"/>
    </row>
    <row r="22" spans="1:10">
      <c r="A22" s="17"/>
      <c r="B22" s="8" t="s">
        <v>46</v>
      </c>
      <c r="C22" s="9"/>
      <c r="D22" s="8"/>
      <c r="E22" s="10"/>
      <c r="F22" s="11"/>
      <c r="G22" s="12"/>
      <c r="H22" s="24"/>
      <c r="I22" s="8"/>
    </row>
    <row r="23" spans="1:10">
      <c r="A23" s="7"/>
      <c r="B23" s="8" t="s">
        <v>47</v>
      </c>
      <c r="C23" s="9"/>
      <c r="D23" s="8"/>
      <c r="E23" s="8"/>
      <c r="F23" s="8"/>
      <c r="G23" s="8"/>
      <c r="H23" s="23"/>
      <c r="I23" s="37"/>
      <c r="J23" s="38"/>
    </row>
    <row r="24" spans="1:10">
      <c r="A24" s="7"/>
      <c r="B24" s="15" t="s">
        <v>48</v>
      </c>
      <c r="C24" s="9"/>
      <c r="D24" s="7"/>
      <c r="E24" s="7"/>
      <c r="F24" s="7"/>
      <c r="G24" s="7"/>
      <c r="H24" s="24"/>
      <c r="I24" s="37"/>
      <c r="J24" s="38"/>
    </row>
    <row r="25" spans="1:10">
      <c r="A25" s="7"/>
      <c r="B25" s="24" t="s">
        <v>27</v>
      </c>
      <c r="C25" s="9"/>
      <c r="D25" s="7"/>
      <c r="E25" s="7"/>
      <c r="F25" s="23"/>
      <c r="G25" s="7"/>
      <c r="H25" s="24"/>
      <c r="I25" s="37"/>
      <c r="J25" s="38"/>
    </row>
    <row r="26" spans="1:10">
      <c r="A26" s="7"/>
      <c r="B26" s="33"/>
      <c r="C26" s="9"/>
      <c r="D26" s="7"/>
      <c r="E26" s="7"/>
      <c r="F26" s="23"/>
      <c r="G26" s="7"/>
      <c r="H26" s="24"/>
      <c r="I26" s="37"/>
      <c r="J26" s="38"/>
    </row>
    <row r="27" spans="1:10">
      <c r="A27" s="7" t="s">
        <v>49</v>
      </c>
      <c r="B27" s="24" t="s">
        <v>17</v>
      </c>
      <c r="C27" s="9">
        <v>3363779</v>
      </c>
      <c r="D27" s="8" t="s">
        <v>15</v>
      </c>
      <c r="E27" s="8" t="s">
        <v>35</v>
      </c>
      <c r="F27" s="11">
        <f>(G27/C27)*100%</f>
        <v>0</v>
      </c>
      <c r="G27" s="12">
        <f>0</f>
        <v>0</v>
      </c>
      <c r="H27" s="24" t="s">
        <v>16</v>
      </c>
      <c r="I27" s="18">
        <f>0</f>
        <v>0</v>
      </c>
      <c r="J27" s="38"/>
    </row>
    <row r="28" spans="1:10">
      <c r="A28" s="7"/>
      <c r="B28" s="33"/>
      <c r="C28" s="9"/>
      <c r="D28" s="7"/>
      <c r="E28" s="8" t="s">
        <v>19</v>
      </c>
      <c r="F28" s="23"/>
      <c r="G28" s="7"/>
      <c r="H28" s="24"/>
      <c r="I28" s="7"/>
      <c r="J28" s="38"/>
    </row>
    <row r="29" spans="1:10">
      <c r="A29" s="7"/>
      <c r="B29" s="8"/>
      <c r="C29" s="9"/>
      <c r="D29" s="8"/>
      <c r="E29" s="10"/>
      <c r="F29" s="11"/>
      <c r="G29" s="9"/>
      <c r="H29" s="24"/>
      <c r="I29" s="8"/>
    </row>
    <row r="30" spans="1:10">
      <c r="A30" s="7" t="s">
        <v>50</v>
      </c>
      <c r="B30" s="15" t="s">
        <v>51</v>
      </c>
      <c r="C30" s="9">
        <v>5465570</v>
      </c>
      <c r="D30" s="8" t="s">
        <v>15</v>
      </c>
      <c r="E30" s="8" t="s">
        <v>35</v>
      </c>
      <c r="F30" s="11">
        <f>(G30/C30)*100%</f>
        <v>0</v>
      </c>
      <c r="G30" s="12">
        <f>0</f>
        <v>0</v>
      </c>
      <c r="H30" s="24" t="s">
        <v>16</v>
      </c>
      <c r="I30" s="18" t="s">
        <v>76</v>
      </c>
    </row>
    <row r="31" spans="1:10" ht="15.75">
      <c r="A31" s="7"/>
      <c r="B31" s="46"/>
      <c r="C31" s="31"/>
      <c r="D31" s="7"/>
      <c r="E31" s="8" t="s">
        <v>19</v>
      </c>
      <c r="F31" s="23"/>
      <c r="G31" s="7"/>
      <c r="H31" s="24"/>
      <c r="I31" s="45" t="s">
        <v>77</v>
      </c>
    </row>
    <row r="32" spans="1:10" ht="15.75">
      <c r="A32" s="7"/>
      <c r="B32" s="33"/>
      <c r="C32" s="31"/>
      <c r="D32" s="7"/>
      <c r="E32" s="7"/>
      <c r="F32" s="7"/>
      <c r="G32" s="31"/>
      <c r="H32" s="24"/>
      <c r="I32" s="25" t="s">
        <v>78</v>
      </c>
    </row>
    <row r="33" spans="1:9">
      <c r="A33" s="7" t="s">
        <v>52</v>
      </c>
      <c r="B33" s="24" t="s">
        <v>53</v>
      </c>
      <c r="C33" s="9">
        <v>3500000</v>
      </c>
      <c r="D33" s="8" t="s">
        <v>15</v>
      </c>
      <c r="E33" s="8" t="s">
        <v>54</v>
      </c>
      <c r="F33" s="11">
        <f>(G33/C33)*100%</f>
        <v>0</v>
      </c>
      <c r="G33" s="12">
        <f>0</f>
        <v>0</v>
      </c>
      <c r="H33" s="24" t="s">
        <v>16</v>
      </c>
      <c r="I33" s="18" t="s">
        <v>76</v>
      </c>
    </row>
    <row r="34" spans="1:9" ht="15.75">
      <c r="A34" s="7"/>
      <c r="B34" s="33"/>
      <c r="C34" s="31"/>
      <c r="D34" s="8"/>
      <c r="E34" s="8"/>
      <c r="F34" s="18"/>
      <c r="G34" s="34"/>
      <c r="H34" s="24"/>
      <c r="I34" s="45" t="s">
        <v>77</v>
      </c>
    </row>
    <row r="35" spans="1:9" ht="15.75">
      <c r="A35" s="19"/>
      <c r="B35" s="20"/>
      <c r="C35" s="39"/>
      <c r="D35" s="20"/>
      <c r="E35" s="20"/>
      <c r="F35" s="40"/>
      <c r="G35" s="41"/>
      <c r="H35" s="26"/>
      <c r="I35" s="67" t="s">
        <v>78</v>
      </c>
    </row>
    <row r="36" spans="1:9" ht="15.75">
      <c r="A36" s="21"/>
      <c r="B36" s="47"/>
      <c r="C36" s="48"/>
      <c r="D36" s="47"/>
      <c r="E36" s="47"/>
      <c r="F36" s="49"/>
      <c r="G36" s="50"/>
      <c r="H36" s="21"/>
      <c r="I36" s="21"/>
    </row>
    <row r="37" spans="1:9" ht="15.75">
      <c r="A37" s="27" t="s">
        <v>23</v>
      </c>
      <c r="B37" s="56" t="s">
        <v>24</v>
      </c>
      <c r="C37" s="56"/>
      <c r="D37" s="56"/>
      <c r="E37" s="56"/>
      <c r="F37" s="56"/>
      <c r="G37" s="56"/>
      <c r="H37" s="56"/>
      <c r="I37" s="56"/>
    </row>
    <row r="38" spans="1:9" ht="15.75">
      <c r="A38" s="57" t="s">
        <v>75</v>
      </c>
      <c r="B38" s="57"/>
      <c r="C38" s="57"/>
      <c r="D38" s="57"/>
      <c r="E38" s="57"/>
      <c r="F38" s="57"/>
      <c r="G38" s="57"/>
      <c r="H38" s="57"/>
      <c r="I38" s="57"/>
    </row>
    <row r="39" spans="1:9">
      <c r="A39" s="1"/>
      <c r="B39" s="1"/>
      <c r="C39" s="1"/>
      <c r="D39" s="1"/>
      <c r="E39" s="1"/>
      <c r="F39" s="1"/>
      <c r="G39" s="1"/>
      <c r="H39" s="1"/>
      <c r="I39" s="1"/>
    </row>
    <row r="40" spans="1:9" ht="16.5" thickBot="1">
      <c r="A40" s="2" t="s">
        <v>0</v>
      </c>
      <c r="B40" s="1"/>
      <c r="C40" s="1"/>
      <c r="D40" s="1"/>
      <c r="E40" s="1"/>
      <c r="F40" s="1"/>
      <c r="G40" s="1"/>
      <c r="H40" s="1"/>
      <c r="I40" s="1"/>
    </row>
    <row r="41" spans="1:9" ht="15.75">
      <c r="A41" s="58" t="s">
        <v>1</v>
      </c>
      <c r="B41" s="61" t="s">
        <v>2</v>
      </c>
      <c r="C41" s="61" t="s">
        <v>3</v>
      </c>
      <c r="D41" s="61" t="s">
        <v>4</v>
      </c>
      <c r="E41" s="42" t="s">
        <v>5</v>
      </c>
      <c r="F41" s="3" t="s">
        <v>6</v>
      </c>
      <c r="G41" s="64" t="s">
        <v>7</v>
      </c>
      <c r="H41" s="3" t="s">
        <v>8</v>
      </c>
      <c r="I41" s="4"/>
    </row>
    <row r="42" spans="1:9" ht="15.75">
      <c r="A42" s="59"/>
      <c r="B42" s="62"/>
      <c r="C42" s="62"/>
      <c r="D42" s="62"/>
      <c r="E42" s="43" t="s">
        <v>9</v>
      </c>
      <c r="F42" s="5" t="s">
        <v>10</v>
      </c>
      <c r="G42" s="65"/>
      <c r="H42" s="5" t="s">
        <v>11</v>
      </c>
      <c r="I42" s="6" t="s">
        <v>12</v>
      </c>
    </row>
    <row r="43" spans="1:9" ht="16.5" thickBot="1">
      <c r="A43" s="60"/>
      <c r="B43" s="63"/>
      <c r="C43" s="63"/>
      <c r="D43" s="63"/>
      <c r="E43" s="44" t="s">
        <v>13</v>
      </c>
      <c r="F43" s="28" t="s">
        <v>9</v>
      </c>
      <c r="G43" s="66"/>
      <c r="H43" s="28" t="s">
        <v>14</v>
      </c>
      <c r="I43" s="22"/>
    </row>
    <row r="44" spans="1:9">
      <c r="A44" s="7" t="s">
        <v>31</v>
      </c>
      <c r="B44" s="8" t="s">
        <v>55</v>
      </c>
      <c r="C44" s="9">
        <v>30231000</v>
      </c>
      <c r="D44" s="8" t="s">
        <v>15</v>
      </c>
      <c r="E44" s="8" t="s">
        <v>56</v>
      </c>
      <c r="F44" s="11">
        <f>(G44/C44)*100%</f>
        <v>0</v>
      </c>
      <c r="G44" s="12">
        <f>0</f>
        <v>0</v>
      </c>
      <c r="H44" s="24" t="s">
        <v>16</v>
      </c>
      <c r="I44" s="18" t="s">
        <v>76</v>
      </c>
    </row>
    <row r="45" spans="1:9" ht="15.75">
      <c r="A45" s="7"/>
      <c r="B45" s="8" t="s">
        <v>57</v>
      </c>
      <c r="C45" s="31"/>
      <c r="D45" s="8"/>
      <c r="E45" s="8"/>
      <c r="F45" s="23"/>
      <c r="G45" s="31"/>
      <c r="H45" s="23"/>
      <c r="I45" s="45" t="s">
        <v>77</v>
      </c>
    </row>
    <row r="46" spans="1:9" ht="15.75">
      <c r="A46" s="23"/>
      <c r="B46" s="24" t="s">
        <v>58</v>
      </c>
      <c r="C46" s="35"/>
      <c r="D46" s="8"/>
      <c r="E46" s="8"/>
      <c r="F46" s="23"/>
      <c r="G46" s="35"/>
      <c r="H46" s="23"/>
      <c r="I46" s="25" t="s">
        <v>78</v>
      </c>
    </row>
    <row r="47" spans="1:9">
      <c r="A47" s="23"/>
      <c r="B47" s="8" t="s">
        <v>59</v>
      </c>
      <c r="C47" s="12"/>
      <c r="D47" s="8"/>
      <c r="E47" s="8"/>
      <c r="F47" s="23"/>
      <c r="G47" s="7"/>
      <c r="H47" s="23"/>
      <c r="I47" s="7"/>
    </row>
    <row r="48" spans="1:9">
      <c r="A48" s="1"/>
      <c r="B48" s="8" t="s">
        <v>57</v>
      </c>
      <c r="C48" s="9"/>
      <c r="D48" s="8"/>
      <c r="E48" s="8"/>
      <c r="F48" s="11"/>
      <c r="G48" s="30"/>
      <c r="H48" s="24"/>
      <c r="I48" s="8"/>
    </row>
    <row r="49" spans="1:10">
      <c r="A49" s="23"/>
      <c r="B49" s="25" t="s">
        <v>60</v>
      </c>
      <c r="C49" s="12"/>
      <c r="D49" s="8"/>
      <c r="E49" s="24"/>
      <c r="F49" s="7"/>
      <c r="G49" s="23"/>
      <c r="H49" s="23"/>
      <c r="I49" s="7"/>
    </row>
    <row r="50" spans="1:10" ht="15.75">
      <c r="A50" s="16" t="s">
        <v>18</v>
      </c>
      <c r="B50" s="46"/>
      <c r="C50" s="12"/>
      <c r="D50" s="8"/>
      <c r="E50" s="24"/>
      <c r="F50" s="7"/>
      <c r="G50" s="23"/>
      <c r="H50" s="23"/>
      <c r="I50" s="8"/>
      <c r="J50" s="38"/>
    </row>
    <row r="51" spans="1:10">
      <c r="A51" s="23"/>
      <c r="B51" s="33"/>
      <c r="C51" s="12"/>
      <c r="D51" s="8"/>
      <c r="E51" s="24"/>
      <c r="F51" s="7"/>
      <c r="G51" s="23"/>
      <c r="H51" s="23"/>
      <c r="I51" s="8"/>
    </row>
    <row r="52" spans="1:10">
      <c r="A52" s="7" t="s">
        <v>32</v>
      </c>
      <c r="B52" s="24" t="s">
        <v>61</v>
      </c>
      <c r="C52" s="12">
        <v>22689113</v>
      </c>
      <c r="D52" s="8" t="s">
        <v>15</v>
      </c>
      <c r="E52" s="8" t="s">
        <v>38</v>
      </c>
      <c r="F52" s="11">
        <f>(G52/C52)*100%</f>
        <v>0.11416550660221932</v>
      </c>
      <c r="G52" s="12">
        <v>2590314.08</v>
      </c>
      <c r="H52" s="24" t="s">
        <v>16</v>
      </c>
      <c r="I52" s="18" t="s">
        <v>80</v>
      </c>
    </row>
    <row r="53" spans="1:10">
      <c r="A53" s="23"/>
      <c r="B53" s="24" t="s">
        <v>62</v>
      </c>
      <c r="C53" s="12"/>
      <c r="D53" s="8"/>
      <c r="E53" s="8" t="s">
        <v>19</v>
      </c>
      <c r="F53" s="8"/>
      <c r="G53" s="8"/>
      <c r="H53" s="23"/>
      <c r="I53" s="8"/>
    </row>
    <row r="54" spans="1:10">
      <c r="A54" s="23"/>
      <c r="B54" s="8" t="s">
        <v>63</v>
      </c>
      <c r="C54" s="12"/>
      <c r="D54" s="8"/>
      <c r="E54" s="24"/>
      <c r="F54" s="7"/>
      <c r="G54" s="23"/>
      <c r="H54" s="23"/>
      <c r="I54" s="8"/>
    </row>
    <row r="55" spans="1:10">
      <c r="A55" s="23"/>
      <c r="B55" s="32" t="s">
        <v>64</v>
      </c>
      <c r="C55" s="32"/>
      <c r="D55" s="8"/>
      <c r="E55" s="24"/>
      <c r="F55" s="11"/>
      <c r="G55" s="12"/>
      <c r="H55" s="24"/>
      <c r="I55" s="45"/>
    </row>
    <row r="56" spans="1:10">
      <c r="A56" s="23"/>
      <c r="B56" s="8" t="s">
        <v>65</v>
      </c>
      <c r="C56" s="12"/>
      <c r="D56" s="8"/>
      <c r="E56" s="24"/>
      <c r="F56" s="11"/>
      <c r="G56" s="23"/>
      <c r="H56" s="23"/>
      <c r="I56" s="7"/>
    </row>
    <row r="57" spans="1:10">
      <c r="A57" s="23"/>
      <c r="B57" s="8" t="s">
        <v>66</v>
      </c>
      <c r="C57" s="12"/>
      <c r="D57" s="8"/>
      <c r="E57" s="24"/>
      <c r="F57" s="11"/>
      <c r="G57" s="23"/>
      <c r="H57" s="23"/>
      <c r="I57" s="7"/>
    </row>
    <row r="58" spans="1:10">
      <c r="A58" s="23"/>
      <c r="B58" s="8"/>
      <c r="C58" s="12"/>
      <c r="D58" s="8"/>
      <c r="E58" s="24"/>
      <c r="F58" s="11"/>
      <c r="G58" s="12"/>
      <c r="H58" s="24"/>
      <c r="I58" s="18"/>
    </row>
    <row r="59" spans="1:10">
      <c r="A59" s="23" t="s">
        <v>67</v>
      </c>
      <c r="B59" s="8" t="s">
        <v>68</v>
      </c>
      <c r="C59" s="12">
        <v>2000000</v>
      </c>
      <c r="D59" s="8" t="s">
        <v>15</v>
      </c>
      <c r="E59" s="8" t="s">
        <v>69</v>
      </c>
      <c r="F59" s="11">
        <f>(G59/C59)*100%</f>
        <v>0</v>
      </c>
      <c r="G59" s="12">
        <f>0</f>
        <v>0</v>
      </c>
      <c r="H59" s="24" t="s">
        <v>16</v>
      </c>
      <c r="I59" s="18" t="s">
        <v>76</v>
      </c>
    </row>
    <row r="60" spans="1:10">
      <c r="A60" s="23"/>
      <c r="B60" s="8" t="s">
        <v>30</v>
      </c>
      <c r="C60" s="12"/>
      <c r="D60" s="8"/>
      <c r="E60" s="24" t="s">
        <v>19</v>
      </c>
      <c r="F60" s="24"/>
      <c r="G60" s="8"/>
      <c r="H60" s="23"/>
      <c r="I60" s="45" t="s">
        <v>77</v>
      </c>
    </row>
    <row r="61" spans="1:10">
      <c r="A61" s="23"/>
      <c r="B61" s="24"/>
      <c r="C61" s="12"/>
      <c r="D61" s="24"/>
      <c r="E61" s="24"/>
      <c r="F61" s="11"/>
      <c r="G61" s="12"/>
      <c r="H61" s="24"/>
      <c r="I61" s="25" t="s">
        <v>78</v>
      </c>
    </row>
    <row r="62" spans="1:10">
      <c r="A62" s="23" t="s">
        <v>70</v>
      </c>
      <c r="B62" s="24" t="s">
        <v>71</v>
      </c>
      <c r="C62" s="23"/>
      <c r="D62" s="23"/>
      <c r="E62" s="23"/>
      <c r="F62" s="23"/>
      <c r="G62" s="23"/>
      <c r="H62" s="23"/>
      <c r="I62" s="23"/>
    </row>
    <row r="63" spans="1:10">
      <c r="A63" s="23" t="s">
        <v>72</v>
      </c>
      <c r="B63" s="24"/>
      <c r="C63" s="12">
        <v>10000000</v>
      </c>
      <c r="D63" s="24" t="s">
        <v>15</v>
      </c>
      <c r="E63" s="24" t="s">
        <v>38</v>
      </c>
      <c r="F63" s="11">
        <f>(G63/C63)*100%</f>
        <v>0.999</v>
      </c>
      <c r="G63" s="12">
        <v>9990000</v>
      </c>
      <c r="H63" s="24" t="s">
        <v>16</v>
      </c>
      <c r="I63" s="51">
        <v>1</v>
      </c>
    </row>
    <row r="64" spans="1:10">
      <c r="A64" s="23" t="s">
        <v>73</v>
      </c>
      <c r="B64" s="24"/>
      <c r="C64" s="12">
        <v>3734300</v>
      </c>
      <c r="D64" s="24"/>
      <c r="E64" s="24" t="s">
        <v>19</v>
      </c>
      <c r="F64" s="24"/>
      <c r="G64" s="24"/>
      <c r="H64" s="7"/>
      <c r="I64" s="45" t="s">
        <v>77</v>
      </c>
    </row>
    <row r="65" spans="1:9">
      <c r="A65" s="26"/>
      <c r="B65" s="20"/>
      <c r="C65" s="52"/>
      <c r="D65" s="68"/>
      <c r="E65" s="20"/>
      <c r="F65" s="68"/>
      <c r="G65" s="20"/>
      <c r="H65" s="26"/>
      <c r="I65" s="67" t="s">
        <v>78</v>
      </c>
    </row>
    <row r="66" spans="1:9" ht="15.75">
      <c r="A66" s="69" t="s">
        <v>74</v>
      </c>
      <c r="B66" s="53"/>
      <c r="C66" s="70">
        <f>C8+C11+C15+C19+C27+C30+C33+C44+C52+C59+C63+C64</f>
        <v>144041784</v>
      </c>
      <c r="D66" s="19"/>
      <c r="E66" s="19"/>
      <c r="F66" s="55">
        <f>(G66/C66)*100%</f>
        <v>0.14537402980235237</v>
      </c>
      <c r="G66" s="54">
        <f>G8+G11+G15+G19+G27+G30+G33+G44+G52+G59+G63+G64</f>
        <v>20939934.600000001</v>
      </c>
      <c r="H66" s="26"/>
      <c r="I66" s="20"/>
    </row>
    <row r="67" spans="1:9">
      <c r="A67" s="1" t="s">
        <v>20</v>
      </c>
      <c r="B67" s="1"/>
      <c r="C67" s="1"/>
      <c r="D67" s="1"/>
      <c r="E67" s="1"/>
      <c r="F67" s="1"/>
      <c r="G67" s="1"/>
      <c r="H67" s="1"/>
      <c r="I67" s="1"/>
    </row>
    <row r="68" spans="1:9">
      <c r="A68" s="1"/>
      <c r="B68" s="1"/>
      <c r="C68" s="1"/>
      <c r="D68" s="1"/>
      <c r="E68" s="1"/>
      <c r="F68" s="1"/>
      <c r="G68" s="1"/>
      <c r="H68" s="1"/>
      <c r="I68" s="1"/>
    </row>
    <row r="69" spans="1:9">
      <c r="A69" s="1"/>
      <c r="B69" s="1"/>
      <c r="C69" s="1"/>
      <c r="D69" s="1"/>
      <c r="E69" s="1"/>
      <c r="F69" s="1"/>
      <c r="G69" s="1"/>
      <c r="H69" s="1"/>
      <c r="I69" s="1"/>
    </row>
    <row r="70" spans="1:9" ht="15.75">
      <c r="A70" s="2" t="s">
        <v>81</v>
      </c>
      <c r="B70" s="2"/>
      <c r="C70" s="2"/>
      <c r="D70" s="2"/>
      <c r="E70" s="2" t="s">
        <v>82</v>
      </c>
      <c r="F70" s="2"/>
      <c r="G70" s="2"/>
      <c r="H70" s="2"/>
      <c r="I70" s="2"/>
    </row>
    <row r="71" spans="1:9" ht="15.75">
      <c r="A71" s="2" t="s">
        <v>21</v>
      </c>
      <c r="B71" s="2"/>
      <c r="C71" s="2"/>
      <c r="D71" s="2"/>
      <c r="E71" s="2" t="s">
        <v>22</v>
      </c>
      <c r="F71" s="2"/>
      <c r="G71" s="2"/>
      <c r="H71" s="2"/>
      <c r="I71" s="2"/>
    </row>
    <row r="72" spans="1:9">
      <c r="A72" s="1"/>
      <c r="B72" s="1"/>
      <c r="C72" s="1"/>
      <c r="D72" s="1"/>
      <c r="E72" s="1"/>
      <c r="F72" s="1"/>
      <c r="G72" s="1"/>
      <c r="H72" s="1"/>
      <c r="I72" s="1"/>
    </row>
    <row r="73" spans="1:9">
      <c r="A73" s="1"/>
      <c r="B73" s="1"/>
      <c r="C73" s="1"/>
      <c r="D73" s="1"/>
      <c r="E73" s="1"/>
      <c r="F73" s="1"/>
      <c r="G73" s="1"/>
      <c r="H73" s="1"/>
      <c r="I73" s="1"/>
    </row>
    <row r="74" spans="1:9">
      <c r="A74" s="1"/>
      <c r="B74" s="1"/>
      <c r="C74" s="1"/>
      <c r="D74" s="1"/>
      <c r="E74" s="1"/>
      <c r="F74" s="1"/>
      <c r="G74" s="1"/>
      <c r="H74" s="1"/>
      <c r="I74" s="1"/>
    </row>
    <row r="75" spans="1:9">
      <c r="A75" s="1"/>
      <c r="B75" s="1"/>
      <c r="C75" s="1"/>
      <c r="D75" s="1"/>
      <c r="E75" s="1"/>
      <c r="F75" s="1"/>
      <c r="G75" s="1"/>
      <c r="H75" s="1"/>
      <c r="I75" s="1"/>
    </row>
    <row r="76" spans="1:9">
      <c r="A76" s="1"/>
      <c r="B76" s="1"/>
      <c r="C76" s="1"/>
      <c r="D76" s="1"/>
      <c r="E76" s="1"/>
      <c r="F76" s="1"/>
      <c r="G76" s="1"/>
      <c r="H76" s="1"/>
      <c r="I76" s="1"/>
    </row>
    <row r="77" spans="1:9">
      <c r="A77" s="1"/>
      <c r="B77" s="1"/>
      <c r="C77" s="1"/>
      <c r="D77" s="1"/>
      <c r="E77" s="1"/>
      <c r="F77" s="1"/>
      <c r="G77" s="1"/>
      <c r="H77" s="1"/>
      <c r="I77" s="1"/>
    </row>
    <row r="78" spans="1:9">
      <c r="A78" s="1"/>
      <c r="B78" s="1"/>
      <c r="C78" s="1"/>
      <c r="D78" s="1"/>
      <c r="E78" s="1"/>
      <c r="F78" s="1"/>
      <c r="G78" s="1"/>
      <c r="H78" s="1"/>
      <c r="I78" s="1"/>
    </row>
    <row r="79" spans="1:9">
      <c r="A79" s="1"/>
      <c r="B79" s="1"/>
      <c r="C79" s="1"/>
      <c r="D79" s="1"/>
      <c r="E79" s="1"/>
      <c r="F79" s="1"/>
      <c r="G79" s="1"/>
      <c r="H79" s="1"/>
      <c r="I79" s="1"/>
    </row>
    <row r="80" spans="1:9">
      <c r="A80" s="1"/>
      <c r="B80" s="1"/>
      <c r="C80" s="1"/>
      <c r="D80" s="1"/>
      <c r="E80" s="1"/>
      <c r="F80" s="1"/>
      <c r="G80" s="1"/>
      <c r="H80" s="1"/>
      <c r="I80" s="1"/>
    </row>
    <row r="81" spans="1:9">
      <c r="A81" s="1"/>
      <c r="B81" s="1"/>
      <c r="C81" s="1"/>
      <c r="D81" s="1"/>
      <c r="E81" s="1"/>
      <c r="F81" s="1"/>
      <c r="G81" s="1"/>
      <c r="H81" s="1"/>
      <c r="I81" s="1"/>
    </row>
    <row r="82" spans="1:9">
      <c r="A82" s="1"/>
      <c r="B82" s="1"/>
      <c r="C82" s="1"/>
      <c r="D82" s="1"/>
      <c r="E82" s="1"/>
      <c r="F82" s="1"/>
      <c r="G82" s="1"/>
      <c r="H82" s="1"/>
      <c r="I82" s="1"/>
    </row>
    <row r="83" spans="1:9">
      <c r="A83" s="1"/>
      <c r="B83" s="1"/>
      <c r="C83" s="1"/>
      <c r="D83" s="1"/>
      <c r="E83" s="1"/>
      <c r="F83" s="1"/>
      <c r="G83" s="1"/>
      <c r="H83" s="1"/>
      <c r="I83" s="1"/>
    </row>
    <row r="84" spans="1:9">
      <c r="A84" s="1"/>
      <c r="B84" s="1"/>
      <c r="C84" s="1"/>
      <c r="D84" s="1"/>
      <c r="E84" s="1"/>
      <c r="F84" s="1"/>
      <c r="G84" s="1"/>
      <c r="H84" s="1"/>
      <c r="I84" s="1"/>
    </row>
    <row r="85" spans="1:9">
      <c r="A85" s="1"/>
      <c r="B85" s="1"/>
      <c r="C85" s="1"/>
      <c r="D85" s="1"/>
      <c r="E85" s="1"/>
      <c r="F85" s="1"/>
      <c r="G85" s="1"/>
      <c r="H85" s="1"/>
      <c r="I85" s="1"/>
    </row>
    <row r="86" spans="1:9">
      <c r="A86" s="1"/>
      <c r="B86" s="1"/>
      <c r="C86" s="1"/>
      <c r="D86" s="1"/>
      <c r="E86" s="1"/>
      <c r="F86" s="1"/>
      <c r="G86" s="1"/>
      <c r="H86" s="1"/>
      <c r="I86" s="1"/>
    </row>
    <row r="87" spans="1:9">
      <c r="A87" s="1"/>
      <c r="B87" s="1"/>
      <c r="C87" s="1"/>
      <c r="D87" s="1"/>
      <c r="E87" s="1"/>
      <c r="F87" s="1"/>
      <c r="G87" s="1"/>
      <c r="H87" s="1"/>
      <c r="I87" s="1"/>
    </row>
    <row r="88" spans="1:9">
      <c r="A88" s="1"/>
      <c r="B88" s="1"/>
      <c r="C88" s="1"/>
      <c r="D88" s="1"/>
      <c r="E88" s="1"/>
      <c r="F88" s="1"/>
      <c r="G88" s="1"/>
      <c r="H88" s="1"/>
      <c r="I88" s="1"/>
    </row>
    <row r="89" spans="1:9">
      <c r="A89" s="1"/>
      <c r="B89" s="1"/>
      <c r="C89" s="1"/>
      <c r="D89" s="1"/>
      <c r="E89" s="1"/>
      <c r="F89" s="1"/>
      <c r="G89" s="1"/>
      <c r="H89" s="1"/>
      <c r="I89" s="1"/>
    </row>
    <row r="90" spans="1:9">
      <c r="A90" s="1"/>
      <c r="B90" s="1"/>
      <c r="C90" s="1"/>
      <c r="D90" s="1"/>
      <c r="E90" s="1"/>
      <c r="F90" s="1"/>
      <c r="G90" s="1"/>
      <c r="H90" s="1"/>
      <c r="I90" s="1"/>
    </row>
    <row r="91" spans="1:9">
      <c r="A91" s="1"/>
      <c r="B91" s="1"/>
      <c r="C91" s="1"/>
      <c r="D91" s="1"/>
      <c r="E91" s="1"/>
      <c r="F91" s="1"/>
      <c r="G91" s="1"/>
      <c r="H91" s="1"/>
      <c r="I91" s="1"/>
    </row>
    <row r="92" spans="1:9">
      <c r="A92" s="1"/>
      <c r="B92" s="1"/>
      <c r="C92" s="1"/>
      <c r="D92" s="1"/>
      <c r="E92" s="1"/>
      <c r="F92" s="1"/>
      <c r="G92" s="1"/>
      <c r="H92" s="1"/>
      <c r="I92" s="1"/>
    </row>
    <row r="93" spans="1:9">
      <c r="A93" s="1"/>
      <c r="B93" s="1"/>
      <c r="C93" s="1"/>
      <c r="D93" s="1"/>
      <c r="E93" s="1"/>
      <c r="F93" s="1"/>
      <c r="G93" s="1"/>
      <c r="H93" s="1"/>
      <c r="I93" s="1"/>
    </row>
  </sheetData>
  <mergeCells count="14">
    <mergeCell ref="B1:I1"/>
    <mergeCell ref="A2:I2"/>
    <mergeCell ref="A4:A6"/>
    <mergeCell ref="B4:B6"/>
    <mergeCell ref="C4:C6"/>
    <mergeCell ref="D4:D6"/>
    <mergeCell ref="G4:G6"/>
    <mergeCell ref="B37:I37"/>
    <mergeCell ref="A38:I38"/>
    <mergeCell ref="A41:A43"/>
    <mergeCell ref="B41:B43"/>
    <mergeCell ref="C41:C43"/>
    <mergeCell ref="D41:D43"/>
    <mergeCell ref="G41:G43"/>
  </mergeCells>
  <pageMargins left="0.7" right="0.7" top="0.49" bottom="0.75" header="0.3" footer="0.3"/>
  <pageSetup paperSize="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xyz</dc:creator>
  <cp:lastModifiedBy>xyz</cp:lastModifiedBy>
  <cp:lastPrinted>2020-07-08T18:46:51Z</cp:lastPrinted>
  <dcterms:created xsi:type="dcterms:W3CDTF">2019-09-12T19:53:45Z</dcterms:created>
  <dcterms:modified xsi:type="dcterms:W3CDTF">2021-07-20T00:48:39Z</dcterms:modified>
</cp:coreProperties>
</file>